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isateur\Documents\GAEC LIODREY\COMMERCIALISATION\VENTE DIRECTE\Amap Castelmaurou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L22" i="1" l="1"/>
  <c r="K22" i="1"/>
  <c r="J22" i="1"/>
  <c r="I22" i="1" l="1"/>
  <c r="H22" i="1"/>
  <c r="F22" i="1"/>
  <c r="E22" i="1"/>
  <c r="D22" i="1"/>
  <c r="L23" i="1" l="1"/>
</calcChain>
</file>

<file path=xl/sharedStrings.xml><?xml version="1.0" encoding="utf-8"?>
<sst xmlns="http://schemas.openxmlformats.org/spreadsheetml/2006/main" count="47" uniqueCount="45">
  <si>
    <t>NOM - PRENOM : ……………………………………………………………………………………………………………………………………..</t>
  </si>
  <si>
    <t>descrition</t>
  </si>
  <si>
    <t>prix unitaire</t>
  </si>
  <si>
    <t>Bouteille de 1L</t>
  </si>
  <si>
    <t>INDISPONIBLE</t>
  </si>
  <si>
    <t>Flanerie*</t>
  </si>
  <si>
    <t>Fromage blanc battu*</t>
  </si>
  <si>
    <t>Faisselles</t>
  </si>
  <si>
    <t>Balade</t>
  </si>
  <si>
    <t>Promenade</t>
  </si>
  <si>
    <t>demi-cercle - 100g</t>
  </si>
  <si>
    <t>Escapade</t>
  </si>
  <si>
    <t>brique - 180g</t>
  </si>
  <si>
    <t>Sérénade</t>
  </si>
  <si>
    <t>Evasion</t>
  </si>
  <si>
    <t>Cavale</t>
  </si>
  <si>
    <t>type Camembert - 230g environ</t>
  </si>
  <si>
    <t>INDISPO-
NIBLE</t>
  </si>
  <si>
    <t>Fais-ta-valise Nature*</t>
  </si>
  <si>
    <t>pot en verre - 200g - en saumure</t>
  </si>
  <si>
    <t>tranche de 100g</t>
  </si>
  <si>
    <t>Fais-ta-valise Huile*</t>
  </si>
  <si>
    <t>Petite Vadrouille</t>
  </si>
  <si>
    <r>
      <t>Mini Trek</t>
    </r>
    <r>
      <rPr>
        <b/>
        <i/>
        <sz val="10"/>
        <color indexed="8"/>
        <rFont val="Arial"/>
        <family val="2"/>
      </rPr>
      <t/>
    </r>
  </si>
  <si>
    <t>Grande Vadrouille</t>
  </si>
  <si>
    <t>TOTAL / MOIS</t>
  </si>
  <si>
    <t>TOTAL ANNEE :</t>
  </si>
  <si>
    <t>Fais-ta-valise en tranche</t>
  </si>
  <si>
    <t>1/2 tommette (200g)</t>
  </si>
  <si>
    <t>1/2 tommette (270g)</t>
  </si>
  <si>
    <t>1/4 de tomme (225g)</t>
  </si>
  <si>
    <t>lait caillé nature - 120g</t>
  </si>
  <si>
    <t>Yaourt - 500g</t>
  </si>
  <si>
    <t>Caillé doux*</t>
  </si>
  <si>
    <t>Lait Pasteurisé*</t>
  </si>
  <si>
    <t>Caillé en faisselle - 400g</t>
  </si>
  <si>
    <t>pot verre 350g</t>
  </si>
  <si>
    <t>frais aromatisé aux herbes - 70g</t>
  </si>
  <si>
    <t>à l'huile de colza et aux herbes - 350g</t>
  </si>
  <si>
    <t>Rando</t>
  </si>
  <si>
    <t>part de 250g</t>
  </si>
  <si>
    <t>part de 300g</t>
  </si>
  <si>
    <t>Trek</t>
  </si>
  <si>
    <t xml:space="preserve"> crémeux - 120g</t>
  </si>
  <si>
    <t>cœur - 100g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</si>
</sst>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€&quot;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5" fontId="4" fillId="3" borderId="7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1" fillId="0" borderId="31" xfId="0" applyFont="1" applyBorder="1" applyAlignment="1">
      <alignment horizontal="right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/>
    </xf>
    <xf numFmtId="16" fontId="1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18" sqref="I18"/>
    </sheetView>
  </sheetViews>
  <sheetFormatPr baseColWidth="10" defaultColWidth="18.140625" defaultRowHeight="35.25" customHeight="1" x14ac:dyDescent="0.25"/>
  <cols>
    <col min="3" max="3" width="13.140625" bestFit="1" customWidth="1"/>
    <col min="4" max="12" width="9.85546875" customWidth="1"/>
  </cols>
  <sheetData>
    <row r="1" spans="1:12" ht="26.25" customHeight="1" thickBot="1" x14ac:dyDescent="0.3">
      <c r="A1" s="1" t="s">
        <v>0</v>
      </c>
    </row>
    <row r="2" spans="1:12" s="28" customFormat="1" ht="15" x14ac:dyDescent="0.25">
      <c r="A2" s="25"/>
      <c r="B2" s="26" t="s">
        <v>1</v>
      </c>
      <c r="C2" s="27" t="s">
        <v>2</v>
      </c>
      <c r="D2" s="42">
        <v>46087</v>
      </c>
      <c r="E2" s="42">
        <v>46122</v>
      </c>
      <c r="F2" s="42">
        <v>46160</v>
      </c>
      <c r="G2" s="42">
        <v>46192</v>
      </c>
      <c r="H2" s="42">
        <v>46213</v>
      </c>
      <c r="I2" s="42">
        <v>46275</v>
      </c>
      <c r="J2" s="42">
        <v>46304</v>
      </c>
      <c r="K2" s="42">
        <v>46332</v>
      </c>
      <c r="L2" s="43">
        <v>46360</v>
      </c>
    </row>
    <row r="3" spans="1:12" ht="15" x14ac:dyDescent="0.25">
      <c r="A3" s="2" t="s">
        <v>34</v>
      </c>
      <c r="B3" s="3" t="s">
        <v>3</v>
      </c>
      <c r="C3" s="4">
        <v>4.4000000000000004</v>
      </c>
      <c r="D3" s="5"/>
      <c r="E3" s="5"/>
      <c r="F3" s="5"/>
      <c r="G3" s="5"/>
      <c r="H3" s="5"/>
      <c r="I3" s="5"/>
      <c r="J3" s="5"/>
      <c r="K3" s="29" t="s">
        <v>4</v>
      </c>
      <c r="L3" s="30"/>
    </row>
    <row r="4" spans="1:12" ht="28.5" customHeight="1" x14ac:dyDescent="0.25">
      <c r="A4" s="2" t="s">
        <v>33</v>
      </c>
      <c r="B4" s="3" t="s">
        <v>31</v>
      </c>
      <c r="C4" s="4">
        <v>1.4</v>
      </c>
      <c r="D4" s="5"/>
      <c r="E4" s="5"/>
      <c r="F4" s="5"/>
      <c r="G4" s="5"/>
      <c r="H4" s="5"/>
      <c r="I4" s="5"/>
      <c r="J4" s="5"/>
      <c r="K4" s="31"/>
      <c r="L4" s="32"/>
    </row>
    <row r="5" spans="1:12" ht="15" x14ac:dyDescent="0.25">
      <c r="A5" s="2" t="s">
        <v>5</v>
      </c>
      <c r="B5" s="3" t="s">
        <v>32</v>
      </c>
      <c r="C5" s="4">
        <v>4.8</v>
      </c>
      <c r="D5" s="5"/>
      <c r="E5" s="5"/>
      <c r="F5" s="5"/>
      <c r="G5" s="5"/>
      <c r="H5" s="5"/>
      <c r="I5" s="5"/>
      <c r="J5" s="5"/>
      <c r="K5" s="31"/>
      <c r="L5" s="32"/>
    </row>
    <row r="6" spans="1:12" ht="26.25" customHeight="1" x14ac:dyDescent="0.25">
      <c r="A6" s="2" t="s">
        <v>6</v>
      </c>
      <c r="B6" s="3" t="s">
        <v>36</v>
      </c>
      <c r="C6" s="4">
        <v>4.5</v>
      </c>
      <c r="D6" s="5"/>
      <c r="E6" s="5"/>
      <c r="F6" s="5"/>
      <c r="G6" s="5"/>
      <c r="H6" s="5"/>
      <c r="I6" s="5"/>
      <c r="J6" s="5"/>
      <c r="K6" s="31"/>
      <c r="L6" s="32"/>
    </row>
    <row r="7" spans="1:12" ht="28.5" customHeight="1" x14ac:dyDescent="0.25">
      <c r="A7" s="2" t="s">
        <v>7</v>
      </c>
      <c r="B7" s="3" t="s">
        <v>35</v>
      </c>
      <c r="C7" s="4">
        <v>4.4000000000000004</v>
      </c>
      <c r="D7" s="5"/>
      <c r="E7" s="5"/>
      <c r="F7" s="5"/>
      <c r="G7" s="5"/>
      <c r="H7" s="5"/>
      <c r="I7" s="5"/>
      <c r="J7" s="5"/>
      <c r="K7" s="31"/>
      <c r="L7" s="32"/>
    </row>
    <row r="8" spans="1:12" ht="28.5" customHeight="1" x14ac:dyDescent="0.25">
      <c r="A8" s="6" t="s">
        <v>8</v>
      </c>
      <c r="B8" s="7" t="s">
        <v>37</v>
      </c>
      <c r="C8" s="4">
        <v>1.9</v>
      </c>
      <c r="D8" s="5"/>
      <c r="E8" s="5"/>
      <c r="F8" s="5"/>
      <c r="G8" s="5"/>
      <c r="H8" s="5"/>
      <c r="I8" s="5"/>
      <c r="J8" s="5"/>
      <c r="K8" s="31"/>
      <c r="L8" s="32"/>
    </row>
    <row r="9" spans="1:12" ht="15" x14ac:dyDescent="0.25">
      <c r="A9" s="2" t="s">
        <v>9</v>
      </c>
      <c r="B9" s="3" t="s">
        <v>10</v>
      </c>
      <c r="C9" s="4">
        <v>2.8</v>
      </c>
      <c r="D9" s="5"/>
      <c r="E9" s="5"/>
      <c r="F9" s="5"/>
      <c r="G9" s="5"/>
      <c r="H9" s="5"/>
      <c r="I9" s="5"/>
      <c r="J9" s="5"/>
      <c r="K9" s="31"/>
      <c r="L9" s="32"/>
    </row>
    <row r="10" spans="1:12" ht="19.5" customHeight="1" x14ac:dyDescent="0.25">
      <c r="A10" s="2" t="s">
        <v>11</v>
      </c>
      <c r="B10" s="3" t="s">
        <v>12</v>
      </c>
      <c r="C10" s="4">
        <v>4.9000000000000004</v>
      </c>
      <c r="D10" s="5"/>
      <c r="E10" s="5"/>
      <c r="F10" s="5"/>
      <c r="G10" s="5"/>
      <c r="H10" s="5"/>
      <c r="I10" s="5"/>
      <c r="J10" s="5"/>
      <c r="K10" s="31"/>
      <c r="L10" s="32"/>
    </row>
    <row r="11" spans="1:12" ht="15" x14ac:dyDescent="0.25">
      <c r="A11" s="2" t="s">
        <v>13</v>
      </c>
      <c r="B11" s="3" t="s">
        <v>44</v>
      </c>
      <c r="C11" s="4">
        <v>2.8</v>
      </c>
      <c r="D11" s="5"/>
      <c r="E11" s="5"/>
      <c r="F11" s="5"/>
      <c r="G11" s="5"/>
      <c r="H11" s="5"/>
      <c r="I11" s="5"/>
      <c r="J11" s="5"/>
      <c r="K11" s="31"/>
      <c r="L11" s="32"/>
    </row>
    <row r="12" spans="1:12" ht="15" x14ac:dyDescent="0.25">
      <c r="A12" s="2" t="s">
        <v>14</v>
      </c>
      <c r="B12" s="3" t="s">
        <v>43</v>
      </c>
      <c r="C12" s="4">
        <v>3.5</v>
      </c>
      <c r="D12" s="5"/>
      <c r="E12" s="5"/>
      <c r="F12" s="5"/>
      <c r="G12" s="5"/>
      <c r="H12" s="5"/>
      <c r="I12" s="5"/>
      <c r="J12" s="5"/>
      <c r="K12" s="31"/>
      <c r="L12" s="32"/>
    </row>
    <row r="13" spans="1:12" ht="24.75" customHeight="1" x14ac:dyDescent="0.25">
      <c r="A13" s="2" t="s">
        <v>15</v>
      </c>
      <c r="B13" s="3" t="s">
        <v>16</v>
      </c>
      <c r="C13" s="4">
        <v>6.3</v>
      </c>
      <c r="D13" s="35" t="s">
        <v>17</v>
      </c>
      <c r="E13" s="5"/>
      <c r="F13" s="5"/>
      <c r="G13" s="5"/>
      <c r="H13" s="5"/>
      <c r="I13" s="5"/>
      <c r="J13" s="5"/>
      <c r="K13" s="31"/>
      <c r="L13" s="32"/>
    </row>
    <row r="14" spans="1:12" ht="25.5" customHeight="1" x14ac:dyDescent="0.25">
      <c r="A14" s="2" t="s">
        <v>18</v>
      </c>
      <c r="B14" s="3" t="s">
        <v>19</v>
      </c>
      <c r="C14" s="4">
        <v>5.4</v>
      </c>
      <c r="D14" s="36"/>
      <c r="E14" s="5"/>
      <c r="F14" s="8"/>
      <c r="G14" s="5"/>
      <c r="H14" s="5"/>
      <c r="I14" s="5"/>
      <c r="J14" s="5"/>
      <c r="K14" s="31"/>
      <c r="L14" s="32"/>
    </row>
    <row r="15" spans="1:12" ht="23.25" customHeight="1" x14ac:dyDescent="0.25">
      <c r="A15" s="2" t="s">
        <v>27</v>
      </c>
      <c r="B15" s="3" t="s">
        <v>20</v>
      </c>
      <c r="C15" s="4">
        <v>2.4</v>
      </c>
      <c r="D15" s="36"/>
      <c r="E15" s="5"/>
      <c r="F15" s="8"/>
      <c r="G15" s="5"/>
      <c r="H15" s="5"/>
      <c r="I15" s="5"/>
      <c r="J15" s="5"/>
      <c r="K15" s="31"/>
      <c r="L15" s="32"/>
    </row>
    <row r="16" spans="1:12" ht="28.5" customHeight="1" x14ac:dyDescent="0.25">
      <c r="A16" s="2" t="s">
        <v>21</v>
      </c>
      <c r="B16" s="3" t="s">
        <v>38</v>
      </c>
      <c r="C16" s="4">
        <v>8</v>
      </c>
      <c r="D16" s="36"/>
      <c r="E16" s="5"/>
      <c r="F16" s="8"/>
      <c r="G16" s="5"/>
      <c r="H16" s="5"/>
      <c r="I16" s="5"/>
      <c r="J16" s="5"/>
      <c r="K16" s="33"/>
      <c r="L16" s="34"/>
    </row>
    <row r="17" spans="1:12" ht="24.75" customHeight="1" x14ac:dyDescent="0.25">
      <c r="A17" s="2" t="s">
        <v>22</v>
      </c>
      <c r="B17" s="3" t="s">
        <v>29</v>
      </c>
      <c r="C17" s="9">
        <v>7.2</v>
      </c>
      <c r="D17" s="36"/>
      <c r="E17" s="5"/>
      <c r="F17" s="8"/>
      <c r="G17" s="5"/>
      <c r="H17" s="5"/>
      <c r="I17" s="5"/>
      <c r="J17" s="5"/>
      <c r="K17" s="5"/>
      <c r="L17" s="10"/>
    </row>
    <row r="18" spans="1:12" ht="19.5" customHeight="1" x14ac:dyDescent="0.25">
      <c r="A18" s="2" t="s">
        <v>23</v>
      </c>
      <c r="B18" s="3" t="s">
        <v>28</v>
      </c>
      <c r="C18" s="9">
        <v>5.6</v>
      </c>
      <c r="D18" s="36"/>
      <c r="E18" s="5"/>
      <c r="F18" s="8"/>
      <c r="G18" s="5"/>
      <c r="H18" s="5"/>
      <c r="I18" s="5"/>
      <c r="J18" s="5"/>
      <c r="K18" s="5"/>
      <c r="L18" s="10"/>
    </row>
    <row r="19" spans="1:12" ht="25.5" x14ac:dyDescent="0.25">
      <c r="A19" s="2" t="s">
        <v>24</v>
      </c>
      <c r="B19" s="3" t="s">
        <v>30</v>
      </c>
      <c r="C19" s="4">
        <v>6.2</v>
      </c>
      <c r="D19" s="37"/>
      <c r="E19" s="5"/>
      <c r="F19" s="8"/>
      <c r="G19" s="5"/>
      <c r="H19" s="5"/>
      <c r="I19" s="5"/>
      <c r="J19" s="5"/>
      <c r="K19" s="5"/>
      <c r="L19" s="10"/>
    </row>
    <row r="20" spans="1:12" ht="15" x14ac:dyDescent="0.25">
      <c r="A20" s="2" t="s">
        <v>39</v>
      </c>
      <c r="B20" s="3" t="s">
        <v>40</v>
      </c>
      <c r="C20" s="4">
        <v>7</v>
      </c>
      <c r="D20" s="5"/>
      <c r="E20" s="5"/>
      <c r="F20" s="38" t="s">
        <v>4</v>
      </c>
      <c r="G20" s="39"/>
      <c r="H20" s="11"/>
      <c r="I20" s="11"/>
      <c r="J20" s="11"/>
      <c r="K20" s="5"/>
      <c r="L20" s="10"/>
    </row>
    <row r="21" spans="1:12" ht="15.75" thickBot="1" x14ac:dyDescent="0.3">
      <c r="A21" s="12" t="s">
        <v>42</v>
      </c>
      <c r="B21" s="13" t="s">
        <v>41</v>
      </c>
      <c r="C21" s="4">
        <v>8.6999999999999993</v>
      </c>
      <c r="D21" s="5"/>
      <c r="E21" s="40" t="s">
        <v>4</v>
      </c>
      <c r="F21" s="41"/>
      <c r="G21" s="14"/>
      <c r="H21" s="14"/>
      <c r="I21" s="14"/>
      <c r="J21" s="14"/>
      <c r="K21" s="15"/>
      <c r="L21" s="16"/>
    </row>
    <row r="22" spans="1:12" ht="15.75" thickBot="1" x14ac:dyDescent="0.3">
      <c r="A22" s="17"/>
      <c r="B22" s="18"/>
      <c r="C22" s="19" t="s">
        <v>25</v>
      </c>
      <c r="D22" s="20">
        <f>D3*$C$3+D4*$C$4+D5*$C$5+D6*$C$6+D7*$C$7+D8*$C$8+D9*$C$9+D10*$C$10+D11*$C$11+D12*$C$12+C20*D20+C21*D21</f>
        <v>0</v>
      </c>
      <c r="E22" s="20">
        <f>E3*$C$3+E4*$C$4+E5*$C$5+E6*$C$6+E7*$C$7+E8*$C$8+E9*$C$9+E10*$C$10+E11*$C$11+E12*$C$12+E13*$C$13+E14*$C$14+E15*$C$15+E16*$C$16+E17*$C$17+E18*$C$18+E19*$C$19+C20*E20</f>
        <v>0</v>
      </c>
      <c r="F22" s="20">
        <f>F3*$C$3+F4*$C$4+F5*$C$5+F6*$C$6+F7*$C$7+F8*$C$8+F9*$C$9+F10*$C$10+F11*$C$11+F12*$C$12+F13*$C$13+F14*$C$14+F15*$C$15+F16*$C$16+F17*$C$17+F18*$C$18+F19*$C$19</f>
        <v>0</v>
      </c>
      <c r="G22" s="20">
        <f>G3*$C$3+G4*$C$4+G5*$C$5+G6*$C$6+G7*$C$7+G8*$C$8+G9*$C$9+G10*$C$10+G11*$C$11+G12*$C$12+G13*$C$13+G14*$C$14+G15*$C$15+G16*$C$16+G17*$C$17+G18*$C$18+G19*$C$19+G21*$C$21</f>
        <v>0</v>
      </c>
      <c r="H22" s="20">
        <f>H3*$C$3+H4*$C$4+H5*$C$5+H6*$C$6+H7*$C$7+H8*$C$8+H9*$C$9+H10*$C$10+H11*$C$11+H12*$C$12+H13*$C$13+H14*$C$14+H15*$C$15+H16*$C$16+H17*$C$17+H18*$C$18+H19*$C$19+H20*$C$20+H21*$C$21</f>
        <v>0</v>
      </c>
      <c r="I22" s="20">
        <f t="shared" ref="I22" si="0">I3*$C$3+I4*$C$4+I5*$C$5+I6*$C$6+I7*$C$7+I8*$C$8+I9*$C$9+I10*$C$10+I11*$C$11+I12*$C$12+I13*$C$13+I14*$C$14+I15*$C$15+I16*$C$16+I17*$C$17+I18*$C$18+I19*$C$19+I20*$C$20+I21*$C$21</f>
        <v>0</v>
      </c>
      <c r="J22" s="20">
        <f>J3*$C$3+J4*$C$4+J5*$C$5+J6*$C$6+J7*$C$7+J8*$C$8+J9*$C$9+J10*$C$10+J11*$C$11+J12*$C$12+J13*$C$13+J14*$C$14+J15*$C$15+J16*$C$16+J17*$C$17+J18*$C$18+J19*$C$19+J20*$C$20+J21*$C$21</f>
        <v>0</v>
      </c>
      <c r="K22" s="20">
        <f>K17*$C$17+K18*$C$18+K19*$C$19+K20*$C$20+K21*$C$21</f>
        <v>0</v>
      </c>
      <c r="L22" s="21">
        <f>L17*$C$17+L18*$C$18+L19*$C$19+L20*$C$20+L21*$C$21</f>
        <v>0</v>
      </c>
    </row>
    <row r="23" spans="1:12" ht="15" x14ac:dyDescent="0.25">
      <c r="C23" s="22"/>
      <c r="K23" s="23" t="s">
        <v>26</v>
      </c>
      <c r="L23" s="24">
        <f>SUM(D22:L22)</f>
        <v>0</v>
      </c>
    </row>
  </sheetData>
  <mergeCells count="4">
    <mergeCell ref="K3:L16"/>
    <mergeCell ref="D13:D19"/>
    <mergeCell ref="F20:G20"/>
    <mergeCell ref="E21:F2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2026-02-10T08:50:39Z</cp:lastPrinted>
  <dcterms:created xsi:type="dcterms:W3CDTF">2026-02-10T08:43:20Z</dcterms:created>
  <dcterms:modified xsi:type="dcterms:W3CDTF">2026-02-11T08:30:37Z</dcterms:modified>
</cp:coreProperties>
</file>